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H:\VO\ZsNH\Prebiehajúce\IKT_RABBSK\Prilohy\PZ2_Foto a video\"/>
    </mc:Choice>
  </mc:AlternateContent>
  <xr:revisionPtr revIDLastSave="0" documentId="13_ncr:1_{A03144CD-E58A-4E20-8B49-C3FAAD0B8E94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Háro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9" i="1" l="1"/>
  <c r="I99" i="1" s="1"/>
  <c r="H111" i="1"/>
  <c r="I111" i="1" s="1"/>
  <c r="H104" i="1"/>
  <c r="I104" i="1" s="1"/>
  <c r="H87" i="1"/>
  <c r="I87" i="1" s="1"/>
  <c r="H83" i="1"/>
  <c r="I83" i="1" s="1"/>
  <c r="H78" i="1"/>
  <c r="I78" i="1" s="1"/>
  <c r="H69" i="1"/>
  <c r="I69" i="1" s="1"/>
  <c r="H62" i="1"/>
  <c r="I62" i="1" s="1"/>
  <c r="H55" i="1"/>
  <c r="I55" i="1" s="1"/>
  <c r="H50" i="1"/>
  <c r="I50" i="1" s="1"/>
  <c r="H40" i="1"/>
  <c r="I40" i="1" s="1"/>
  <c r="H29" i="1"/>
  <c r="I29" i="1" s="1"/>
  <c r="H11" i="1" l="1"/>
  <c r="I11" i="1" l="1"/>
</calcChain>
</file>

<file path=xl/sharedStrings.xml><?xml version="1.0" encoding="utf-8"?>
<sst xmlns="http://schemas.openxmlformats.org/spreadsheetml/2006/main" count="124" uniqueCount="123">
  <si>
    <t>Technická špecifikácia ponúkaného tovaru a cenová kalkulácia</t>
  </si>
  <si>
    <t>Foto a video</t>
  </si>
  <si>
    <t>Obchodné meno, adresa sídla uchádzača a IČO:</t>
  </si>
  <si>
    <t>Kontaktná osoba, tel. číslo, e-mail:</t>
  </si>
  <si>
    <r>
      <t xml:space="preserve">Uchádzač vyhlasuje, že </t>
    </r>
    <r>
      <rPr>
        <b/>
        <sz val="11"/>
        <color theme="1"/>
        <rFont val="Calibri"/>
        <family val="2"/>
        <charset val="238"/>
        <scheme val="minor"/>
      </rPr>
      <t>JE/NIE JE</t>
    </r>
    <r>
      <rPr>
        <sz val="11"/>
        <color theme="1"/>
        <rFont val="Calibri"/>
        <family val="2"/>
        <charset val="238"/>
        <scheme val="minor"/>
      </rPr>
      <t xml:space="preserve"> platiteľom DPH.</t>
    </r>
    <r>
      <rPr>
        <i/>
        <sz val="11"/>
        <color theme="1"/>
        <rFont val="Calibri"/>
        <family val="2"/>
        <charset val="238"/>
        <scheme val="minor"/>
      </rPr>
      <t xml:space="preserve"> (Uchádzač vyznačí/vyberie relevantnú možnosť)</t>
    </r>
  </si>
  <si>
    <t>P.č.</t>
  </si>
  <si>
    <t>Špecifikácia - minimálne požiadavky verejného obstarávateľa</t>
  </si>
  <si>
    <t>Označenie (výrobná značka a model) ponúkaného tovaru</t>
  </si>
  <si>
    <t>Počet ks</t>
  </si>
  <si>
    <t>Jednotková cena bez DPH v €</t>
  </si>
  <si>
    <t>Sadzba DPH v %</t>
  </si>
  <si>
    <t>Cena spolu bez DPH v €</t>
  </si>
  <si>
    <t>Cena spolu s DPH v €</t>
  </si>
  <si>
    <t>Rozlíšenie snímača minimálne 23 Mpx</t>
  </si>
  <si>
    <t>Uhlopriečka displeja od 2,2" do 2,4"</t>
  </si>
  <si>
    <t>Typ displeja: LCD</t>
  </si>
  <si>
    <t xml:space="preserve">Stabilizácia obrazu elektronická, ideálne Hypersmooth </t>
  </si>
  <si>
    <t>Požadované funkcie: SuperPhoto + HDR</t>
  </si>
  <si>
    <t xml:space="preserve">Min. rozlíšenie videa: Full HD (1920x1080) </t>
  </si>
  <si>
    <t>Ozvučenie videa: stereo</t>
  </si>
  <si>
    <t>Dostupné formáty pamäťovej karty: microSD, micro SDHC, micro SDXC</t>
  </si>
  <si>
    <t>Min. veľkosť SD karty 256 GB</t>
  </si>
  <si>
    <t>Požadované formáty fotografií: RAW, JPEG</t>
  </si>
  <si>
    <t xml:space="preserve">Požadované video formáty: H.264, MP4; </t>
  </si>
  <si>
    <t>Výstupy Audio/Video: USB-C</t>
  </si>
  <si>
    <t>Podpora bezdrôtového pripojenia wifi a bluetooth</t>
  </si>
  <si>
    <t>Napájanie z akumulátora</t>
  </si>
  <si>
    <t>Vodotesná bez obalu minimálne do hĺbky 2 metre</t>
  </si>
  <si>
    <t>V balení s batériou</t>
  </si>
  <si>
    <t xml:space="preserve">S možnosťou použitia príslušenstva  </t>
  </si>
  <si>
    <t>Typ bajonetu: Sony E</t>
  </si>
  <si>
    <t>Objektív s nastaviteľnou ohniskovou vzdialenosťou</t>
  </si>
  <si>
    <t>Vhodný pre formát full frame</t>
  </si>
  <si>
    <t xml:space="preserve">Automatické zaostrovanie </t>
  </si>
  <si>
    <t>Min. ohnisková vzdialenosť v rozmedzí 26 - 30mm</t>
  </si>
  <si>
    <t>Maximálna ohnisková vzdialenosť v rozmedzí 72 - 78mm</t>
  </si>
  <si>
    <t xml:space="preserve">Svetelnosť objektívu v rozmedzí 2,5 – 2,8, konštantná pri najkratšej aj najdlhšej ohniskovej vzdialenosti. </t>
  </si>
  <si>
    <t>Počet lamiel clony minimálne 9</t>
  </si>
  <si>
    <t>Počet členov v optickej sústave: aspoň 16</t>
  </si>
  <si>
    <t>Funkcie: pripojiteľnosť pomocou USB-C</t>
  </si>
  <si>
    <t>nosnosť aspoň 3 kg</t>
  </si>
  <si>
    <t>výdrž aspoň 14 h</t>
  </si>
  <si>
    <t>pripojenie Bluetooth, WiFi a aspoň 3x USB-C</t>
  </si>
  <si>
    <t>hmotnosť maximálne 2 kg</t>
  </si>
  <si>
    <t>panoramatický a časozberný režim</t>
  </si>
  <si>
    <t>ovládanie pomocou mobilnej aplikácie</t>
  </si>
  <si>
    <t>funkcia automatického sledovania objektu</t>
  </si>
  <si>
    <t>kapacita batérie aspoň 3400 mA</t>
  </si>
  <si>
    <t>displej o veľkosti aspoň 1"</t>
  </si>
  <si>
    <t xml:space="preserve">fotopozadie v rozmeroch: šírka min. 1,5m; výška min. 5m </t>
  </si>
  <si>
    <t>plátno zelenej solídnej farby</t>
  </si>
  <si>
    <t>vhodné pre portréty, fotografovanie celých siluet, preukázové foto alebo produktové fotografie</t>
  </si>
  <si>
    <t>kovová konštrukcia na zavesenie a uchytenie fotoplátna</t>
  </si>
  <si>
    <t>trojsekčný hliníkový statív v sete s dvojcestnou hlavou</t>
  </si>
  <si>
    <t>určený pre fotoaparáty a kamery s hmotnosti min. 5kg</t>
  </si>
  <si>
    <t>hmotnosť statívu maximálne 2,2 kg</t>
  </si>
  <si>
    <t xml:space="preserve">minimálna výška do 40 cm </t>
  </si>
  <si>
    <t>maximálna výška aspoň 140 cm</t>
  </si>
  <si>
    <t>fluidná videohlava s nastavením odporu a s vodováhou</t>
  </si>
  <si>
    <t>mikrofón s adaptérom určený pre digitálne fotoaparáty SONY</t>
  </si>
  <si>
    <t>adaptér pre manuálne nastavenie zvuku v oboch stopách</t>
  </si>
  <si>
    <t>napájanie mikrofónu z batérie fotoaparátu</t>
  </si>
  <si>
    <t>obsahuje mikrofón typu Shotgun</t>
  </si>
  <si>
    <t>min. 2 XLR vstupy</t>
  </si>
  <si>
    <t xml:space="preserve">redukcia šumu </t>
  </si>
  <si>
    <t>dron s ovládaním cez fpv okuliare</t>
  </si>
  <si>
    <t>dosah prenosu min. 10 kilometrov</t>
  </si>
  <si>
    <t>max. rýchlosť aspoň 130 km/h</t>
  </si>
  <si>
    <t>kapacita batérie min. 2 000 mAh</t>
  </si>
  <si>
    <t>kvalita opbárzkov a videí: 4K</t>
  </si>
  <si>
    <t>automatické prepínanie frekvencie 2,4 a 5,8 GHz</t>
  </si>
  <si>
    <t xml:space="preserve">vybavený GPS a autopristátím, detekciou prekážok, stabilizáciou obrazu a otáčacou kamerou, </t>
  </si>
  <si>
    <t>súčasťou balenia fpv okuliare, ovládač, vstavaná kamera, batéria a microSD min.200GB</t>
  </si>
  <si>
    <t>priemer 67mm</t>
  </si>
  <si>
    <t>variabilný - premenlivá hustota filtra od minimálne ND3x po minimálne ND400x</t>
  </si>
  <si>
    <t>zníženie expozície v rozsahu od 1,5 do 9 expozičných stupňov</t>
  </si>
  <si>
    <t>možné fotiť s rýchlymi objektívmi, ako je 50mm f/1.4 pri clone f/1.4 na plnom slnku s veľmi malou hĺbkou ostrosti</t>
  </si>
  <si>
    <t>vhodný pre širokouhlé objektívy</t>
  </si>
  <si>
    <t>s povlakom DHG</t>
  </si>
  <si>
    <t>využíva technológiu LED (LED prstenec)</t>
  </si>
  <si>
    <t>výkon aspoň 50 W</t>
  </si>
  <si>
    <t>kontrola intenzity svetla</t>
  </si>
  <si>
    <t>možnosť otáčania a ohýbania</t>
  </si>
  <si>
    <t>tvar LED svetla: kruhový</t>
  </si>
  <si>
    <t>materiál statívu: hliník</t>
  </si>
  <si>
    <t>napájanie zo siete</t>
  </si>
  <si>
    <t>obsahuje oranžový a biely filter</t>
  </si>
  <si>
    <t>diaľkové ovládanie spúšte</t>
  </si>
  <si>
    <t xml:space="preserve">priemer svetelného prstenca min. 48cm </t>
  </si>
  <si>
    <t>maximálna dĺžka stojana aspoň 150 cm</t>
  </si>
  <si>
    <r>
      <t xml:space="preserve">Štúdiové LED svetlá
</t>
    </r>
    <r>
      <rPr>
        <sz val="12"/>
        <color theme="1"/>
        <rFont val="Calibri"/>
        <family val="2"/>
        <charset val="238"/>
        <scheme val="minor"/>
      </rPr>
      <t xml:space="preserve">Špecifikácia: </t>
    </r>
  </si>
  <si>
    <t>trvalé svetlá vhodné pre foto a video: aspoň 2ks</t>
  </si>
  <si>
    <t>Svetlá vhodné pre uchopenie na štúdiové statívy</t>
  </si>
  <si>
    <t xml:space="preserve">štúdiový statív s nastaviteľnou výškou: aspoň 2ks </t>
  </si>
  <si>
    <t>softbox s rozmerom do 50x70 cm: aspoň 2ks</t>
  </si>
  <si>
    <t>vstavaná kamera s min. 12mpx a rozlíšením 4k</t>
  </si>
  <si>
    <t>3-osý otočný stabilizátor</t>
  </si>
  <si>
    <t>váha do 250g</t>
  </si>
  <si>
    <t xml:space="preserve">dosah ovládania min. 10 000m </t>
  </si>
  <si>
    <t>ochrana proti vetru</t>
  </si>
  <si>
    <t xml:space="preserve">ovládanie cez ovládač </t>
  </si>
  <si>
    <t>Digitálna bezzrkadlovka s výmenným objektívom</t>
  </si>
  <si>
    <t>Rozlíšenie: min. 20,3 Mpx</t>
  </si>
  <si>
    <t xml:space="preserve">Video: 4k rozlíšenie </t>
  </si>
  <si>
    <t>výklopný dotykový displej s veľkosťou do 3"</t>
  </si>
  <si>
    <t>hybridná 5 osá stabilizácia</t>
  </si>
  <si>
    <t>Video Selfie mód</t>
  </si>
  <si>
    <t xml:space="preserve">Synchronizácia s telefónom </t>
  </si>
  <si>
    <t>rozhranie: USB 2.0, micro HDMI alebo jack 3,5 mm</t>
  </si>
  <si>
    <t>Objektív: 12 – 32 mm f/3,5-5,6 ASPH</t>
  </si>
  <si>
    <r>
      <rPr>
        <b/>
        <sz val="14"/>
        <color theme="1"/>
        <rFont val="Calibri"/>
        <family val="2"/>
        <charset val="238"/>
        <scheme val="minor"/>
      </rPr>
      <t>Outdoorová kamera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minimálne požadované parametre:</t>
    </r>
  </si>
  <si>
    <r>
      <rPr>
        <b/>
        <sz val="14"/>
        <color theme="1"/>
        <rFont val="Calibri"/>
        <family val="2"/>
        <charset val="238"/>
        <scheme val="minor"/>
      </rPr>
      <t>Objektív na fotoaparát SONY E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minimálne požadované parametre:</t>
    </r>
  </si>
  <si>
    <r>
      <rPr>
        <b/>
        <sz val="14"/>
        <color theme="1"/>
        <rFont val="Calibri"/>
        <family val="2"/>
        <charset val="238"/>
        <scheme val="minor"/>
      </rPr>
      <t>Stabilizátor na fotoaparát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minimálne požadované parametre:</t>
    </r>
  </si>
  <si>
    <r>
      <rPr>
        <b/>
        <sz val="14"/>
        <color theme="1"/>
        <rFont val="Calibri"/>
        <family val="2"/>
        <charset val="238"/>
        <scheme val="minor"/>
      </rPr>
      <t xml:space="preserve">Konštrukcia s fotopozadím 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minimálne požadované parametre: </t>
    </r>
  </si>
  <si>
    <r>
      <rPr>
        <b/>
        <sz val="14"/>
        <color theme="1"/>
        <rFont val="Calibri"/>
        <family val="2"/>
        <charset val="238"/>
        <scheme val="minor"/>
      </rPr>
      <t>Statív na videokameru (videostatív)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minimálne požadované parametre:</t>
    </r>
  </si>
  <si>
    <r>
      <rPr>
        <b/>
        <sz val="14"/>
        <color theme="1"/>
        <rFont val="Calibri"/>
        <family val="2"/>
        <charset val="238"/>
        <scheme val="minor"/>
      </rPr>
      <t>Kamerový mikrofón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minimálne požadované parametre:</t>
    </r>
  </si>
  <si>
    <r>
      <rPr>
        <b/>
        <sz val="14"/>
        <color theme="1"/>
        <rFont val="Calibri"/>
        <family val="2"/>
        <charset val="238"/>
        <scheme val="minor"/>
      </rPr>
      <t>Dron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minimálne požadované parametre:</t>
    </r>
  </si>
  <si>
    <r>
      <rPr>
        <b/>
        <sz val="14"/>
        <color theme="1"/>
        <rFont val="Calibri"/>
        <family val="2"/>
        <charset val="238"/>
        <scheme val="minor"/>
      </rPr>
      <t>Korekčný filter - variabilný ND filter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minimálne požadované parametre:</t>
    </r>
  </si>
  <si>
    <r>
      <rPr>
        <b/>
        <sz val="14"/>
        <color theme="1"/>
        <rFont val="Calibri"/>
        <family val="2"/>
        <charset val="238"/>
        <scheme val="minor"/>
      </rPr>
      <t>Korekčný filter - polarizačný cirkulárny filter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minimálne požadované parametre:</t>
    </r>
  </si>
  <si>
    <r>
      <rPr>
        <b/>
        <sz val="14"/>
        <color theme="1"/>
        <rFont val="Calibri"/>
        <family val="2"/>
        <charset val="238"/>
        <scheme val="minor"/>
      </rPr>
      <t xml:space="preserve">Štúdiové kruhové svetlo 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minimálne požadované parametre:</t>
    </r>
  </si>
  <si>
    <r>
      <rPr>
        <b/>
        <sz val="14"/>
        <color theme="1"/>
        <rFont val="Calibri"/>
        <family val="2"/>
        <charset val="238"/>
        <scheme val="minor"/>
      </rPr>
      <t xml:space="preserve">Dron mini 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 minimálne požadované parametre:</t>
    </r>
  </si>
  <si>
    <r>
      <rPr>
        <b/>
        <sz val="14"/>
        <color theme="1"/>
        <rFont val="Calibri"/>
        <family val="2"/>
        <charset val="238"/>
        <scheme val="minor"/>
      </rPr>
      <t xml:space="preserve">Digitálny fotoaparát s objektívom 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minimálne požadované parametre:</t>
    </r>
  </si>
  <si>
    <t>Uchádzačom ponúknuté technické parametre (Uchádzač potvrdí slovom "áno"/"nie" alebo uvedie konkrétny parameter v zmysle stanových parametrov/technickej špecifikácie)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</si>
</sst>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44444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indent="2"/>
    </xf>
    <xf numFmtId="0" fontId="3" fillId="0" borderId="7" xfId="0" applyFont="1" applyBorder="1" applyAlignment="1">
      <alignment vertical="top" wrapText="1"/>
    </xf>
    <xf numFmtId="0" fontId="7" fillId="0" borderId="4" xfId="0" applyFont="1" applyBorder="1" applyAlignment="1">
      <alignment horizontal="left" vertical="center" indent="2"/>
    </xf>
    <xf numFmtId="0" fontId="7" fillId="0" borderId="0" xfId="0" applyFont="1" applyAlignment="1">
      <alignment horizontal="left" vertical="center" wrapText="1" indent="2"/>
    </xf>
    <xf numFmtId="0" fontId="7" fillId="0" borderId="4" xfId="0" applyFont="1" applyBorder="1" applyAlignment="1">
      <alignment horizontal="left" vertical="center" wrapText="1" indent="2"/>
    </xf>
    <xf numFmtId="0" fontId="0" fillId="0" borderId="4" xfId="0" applyBorder="1"/>
    <xf numFmtId="0" fontId="0" fillId="0" borderId="11" xfId="0" applyBorder="1"/>
    <xf numFmtId="0" fontId="0" fillId="0" borderId="8" xfId="0" applyBorder="1"/>
    <xf numFmtId="0" fontId="7" fillId="0" borderId="11" xfId="0" applyFont="1" applyBorder="1" applyAlignment="1">
      <alignment horizontal="left" vertical="center" indent="2"/>
    </xf>
    <xf numFmtId="0" fontId="7" fillId="0" borderId="8" xfId="0" applyFont="1" applyBorder="1" applyAlignment="1">
      <alignment horizontal="left" vertical="center" indent="2"/>
    </xf>
    <xf numFmtId="0" fontId="3" fillId="0" borderId="13" xfId="0" applyFont="1" applyBorder="1" applyAlignment="1">
      <alignment vertical="top" wrapText="1"/>
    </xf>
    <xf numFmtId="0" fontId="8" fillId="0" borderId="13" xfId="0" applyFont="1" applyBorder="1" applyAlignment="1">
      <alignment vertical="top" wrapText="1"/>
    </xf>
    <xf numFmtId="0" fontId="2" fillId="0" borderId="0" xfId="0" applyFont="1"/>
    <xf numFmtId="0" fontId="2" fillId="0" borderId="3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8" xfId="0" applyFont="1" applyBorder="1"/>
    <xf numFmtId="0" fontId="2" fillId="0" borderId="2" xfId="0" applyFont="1" applyBorder="1"/>
    <xf numFmtId="0" fontId="2" fillId="0" borderId="4" xfId="0" applyFont="1" applyBorder="1"/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/>
    </xf>
    <xf numFmtId="4" fontId="2" fillId="0" borderId="11" xfId="0" applyNumberFormat="1" applyFont="1" applyBorder="1" applyAlignment="1">
      <alignment horizontal="center"/>
    </xf>
    <xf numFmtId="4" fontId="2" fillId="0" borderId="8" xfId="0" applyNumberFormat="1" applyFont="1" applyBorder="1" applyAlignment="1">
      <alignment horizontal="center"/>
    </xf>
    <xf numFmtId="4" fontId="2" fillId="0" borderId="7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20"/>
  <sheetViews>
    <sheetView tabSelected="1" zoomScale="70" zoomScaleNormal="70" workbookViewId="0">
      <selection activeCell="D10" sqref="D10"/>
    </sheetView>
  </sheetViews>
  <sheetFormatPr defaultRowHeight="15" x14ac:dyDescent="0.25"/>
  <cols>
    <col min="1" max="1" width="5.5703125" customWidth="1"/>
    <col min="2" max="2" width="70.140625" customWidth="1"/>
    <col min="3" max="3" width="19.28515625" customWidth="1"/>
    <col min="4" max="4" width="35.85546875" customWidth="1"/>
    <col min="6" max="6" width="15.28515625" customWidth="1"/>
    <col min="7" max="7" width="9.5703125" customWidth="1"/>
    <col min="8" max="8" width="15.28515625" customWidth="1"/>
    <col min="9" max="9" width="23.28515625" customWidth="1"/>
  </cols>
  <sheetData>
    <row r="1" spans="1:12" x14ac:dyDescent="0.25">
      <c r="A1" s="44"/>
      <c r="B1" s="44"/>
      <c r="C1" s="44"/>
      <c r="D1" s="44"/>
      <c r="E1" s="44"/>
      <c r="F1" s="44"/>
      <c r="G1" s="44"/>
      <c r="H1" s="44"/>
      <c r="I1" s="44"/>
    </row>
    <row r="2" spans="1:12" ht="15.75" x14ac:dyDescent="0.25">
      <c r="A2" s="45" t="s">
        <v>0</v>
      </c>
      <c r="B2" s="45"/>
      <c r="C2" s="45"/>
      <c r="D2" s="45"/>
      <c r="E2" s="45"/>
      <c r="F2" s="45"/>
      <c r="G2" s="45"/>
      <c r="H2" s="45"/>
      <c r="I2" s="45"/>
    </row>
    <row r="3" spans="1:12" x14ac:dyDescent="0.25">
      <c r="A3" s="46" t="s">
        <v>1</v>
      </c>
      <c r="B3" s="46"/>
      <c r="C3" s="46"/>
      <c r="D3" s="46"/>
      <c r="E3" s="46"/>
      <c r="F3" s="46"/>
      <c r="G3" s="46"/>
      <c r="H3" s="46"/>
      <c r="I3" s="46"/>
    </row>
    <row r="4" spans="1:12" x14ac:dyDescent="0.25">
      <c r="A4" s="15"/>
      <c r="B4" s="15"/>
      <c r="C4" s="15"/>
      <c r="D4" s="15"/>
      <c r="E4" s="15"/>
      <c r="F4" s="15"/>
      <c r="G4" s="15"/>
      <c r="H4" s="15"/>
      <c r="I4" s="15"/>
    </row>
    <row r="5" spans="1:12" x14ac:dyDescent="0.25">
      <c r="A5" s="42" t="s">
        <v>2</v>
      </c>
      <c r="B5" s="42"/>
      <c r="C5" s="43"/>
      <c r="D5" s="43"/>
      <c r="E5" s="43"/>
      <c r="F5" s="43"/>
      <c r="G5" s="43"/>
      <c r="H5" s="43"/>
      <c r="I5" s="43"/>
    </row>
    <row r="6" spans="1:12" x14ac:dyDescent="0.25">
      <c r="A6" s="42" t="s">
        <v>3</v>
      </c>
      <c r="B6" s="42"/>
      <c r="C6" s="43"/>
      <c r="D6" s="43"/>
      <c r="E6" s="43"/>
      <c r="F6" s="43"/>
      <c r="G6" s="43"/>
      <c r="H6" s="43"/>
      <c r="I6" s="43"/>
    </row>
    <row r="7" spans="1:12" x14ac:dyDescent="0.25">
      <c r="A7" s="15"/>
      <c r="B7" s="15"/>
      <c r="C7" s="15"/>
      <c r="D7" s="15"/>
      <c r="E7" s="15"/>
      <c r="F7" s="15"/>
      <c r="G7" s="15"/>
      <c r="H7" s="15"/>
      <c r="I7" s="15"/>
    </row>
    <row r="8" spans="1:12" x14ac:dyDescent="0.25">
      <c r="A8" s="16" t="s">
        <v>4</v>
      </c>
      <c r="B8" s="15"/>
      <c r="C8" s="15"/>
      <c r="D8" s="15"/>
      <c r="E8" s="15"/>
      <c r="F8" s="15"/>
      <c r="G8" s="15"/>
      <c r="H8" s="15"/>
      <c r="I8" s="15"/>
    </row>
    <row r="9" spans="1:12" x14ac:dyDescent="0.25">
      <c r="A9" s="15"/>
      <c r="B9" s="15"/>
      <c r="C9" s="15"/>
      <c r="D9" s="15"/>
      <c r="E9" s="15"/>
      <c r="F9" s="15"/>
      <c r="G9" s="15"/>
      <c r="H9" s="15"/>
      <c r="I9" s="15"/>
    </row>
    <row r="10" spans="1:12" ht="75" x14ac:dyDescent="0.25">
      <c r="A10" s="2" t="s">
        <v>5</v>
      </c>
      <c r="B10" s="2" t="s">
        <v>6</v>
      </c>
      <c r="C10" s="1" t="s">
        <v>7</v>
      </c>
      <c r="D10" s="2" t="s">
        <v>122</v>
      </c>
      <c r="E10" s="1" t="s">
        <v>8</v>
      </c>
      <c r="F10" s="1" t="s">
        <v>9</v>
      </c>
      <c r="G10" s="1" t="s">
        <v>10</v>
      </c>
      <c r="H10" s="1" t="s">
        <v>11</v>
      </c>
      <c r="I10" s="1" t="s">
        <v>12</v>
      </c>
    </row>
    <row r="11" spans="1:12" ht="33.75" x14ac:dyDescent="0.25">
      <c r="A11" s="25">
        <v>1</v>
      </c>
      <c r="B11" s="4" t="s">
        <v>110</v>
      </c>
      <c r="C11" s="38"/>
      <c r="D11" s="17"/>
      <c r="E11" s="39">
        <v>2</v>
      </c>
      <c r="F11" s="40"/>
      <c r="G11" s="41">
        <v>20</v>
      </c>
      <c r="H11" s="37">
        <f>E11*F11</f>
        <v>0</v>
      </c>
      <c r="I11" s="37">
        <f>H11*1.2</f>
        <v>0</v>
      </c>
    </row>
    <row r="12" spans="1:12" x14ac:dyDescent="0.25">
      <c r="A12" s="26"/>
      <c r="B12" s="3" t="s">
        <v>13</v>
      </c>
      <c r="C12" s="38"/>
      <c r="D12" s="18"/>
      <c r="E12" s="39"/>
      <c r="F12" s="40"/>
      <c r="G12" s="41"/>
      <c r="H12" s="37"/>
      <c r="I12" s="37"/>
      <c r="L12" s="3"/>
    </row>
    <row r="13" spans="1:12" x14ac:dyDescent="0.25">
      <c r="A13" s="26"/>
      <c r="B13" s="3" t="s">
        <v>14</v>
      </c>
      <c r="C13" s="38"/>
      <c r="D13" s="18"/>
      <c r="E13" s="39"/>
      <c r="F13" s="40"/>
      <c r="G13" s="41"/>
      <c r="H13" s="37"/>
      <c r="I13" s="37"/>
      <c r="L13" s="3"/>
    </row>
    <row r="14" spans="1:12" x14ac:dyDescent="0.25">
      <c r="A14" s="26"/>
      <c r="B14" s="3" t="s">
        <v>15</v>
      </c>
      <c r="C14" s="38"/>
      <c r="D14" s="18"/>
      <c r="E14" s="39"/>
      <c r="F14" s="40"/>
      <c r="G14" s="41"/>
      <c r="H14" s="37"/>
      <c r="I14" s="37"/>
      <c r="L14" s="3"/>
    </row>
    <row r="15" spans="1:12" x14ac:dyDescent="0.25">
      <c r="A15" s="26"/>
      <c r="B15" s="3" t="s">
        <v>16</v>
      </c>
      <c r="C15" s="38"/>
      <c r="D15" s="18"/>
      <c r="E15" s="39"/>
      <c r="F15" s="40"/>
      <c r="G15" s="41"/>
      <c r="H15" s="37"/>
      <c r="I15" s="37"/>
      <c r="L15" s="3"/>
    </row>
    <row r="16" spans="1:12" x14ac:dyDescent="0.25">
      <c r="A16" s="26"/>
      <c r="B16" s="3" t="s">
        <v>17</v>
      </c>
      <c r="C16" s="38"/>
      <c r="D16" s="18"/>
      <c r="E16" s="39"/>
      <c r="F16" s="40"/>
      <c r="G16" s="41"/>
      <c r="H16" s="37"/>
      <c r="I16" s="37"/>
      <c r="L16" s="3"/>
    </row>
    <row r="17" spans="1:12" x14ac:dyDescent="0.25">
      <c r="A17" s="26"/>
      <c r="B17" s="3" t="s">
        <v>18</v>
      </c>
      <c r="C17" s="38"/>
      <c r="D17" s="18"/>
      <c r="E17" s="39"/>
      <c r="F17" s="40"/>
      <c r="G17" s="41"/>
      <c r="H17" s="37"/>
      <c r="I17" s="37"/>
      <c r="L17" s="3"/>
    </row>
    <row r="18" spans="1:12" x14ac:dyDescent="0.25">
      <c r="A18" s="26"/>
      <c r="B18" s="3" t="s">
        <v>19</v>
      </c>
      <c r="C18" s="38"/>
      <c r="D18" s="18"/>
      <c r="E18" s="39"/>
      <c r="F18" s="40"/>
      <c r="G18" s="41"/>
      <c r="H18" s="37"/>
      <c r="I18" s="37"/>
      <c r="L18" s="3"/>
    </row>
    <row r="19" spans="1:12" x14ac:dyDescent="0.25">
      <c r="A19" s="26"/>
      <c r="B19" s="3" t="s">
        <v>20</v>
      </c>
      <c r="C19" s="38"/>
      <c r="D19" s="18"/>
      <c r="E19" s="39"/>
      <c r="F19" s="40"/>
      <c r="G19" s="41"/>
      <c r="H19" s="37"/>
      <c r="I19" s="37"/>
      <c r="L19" s="3"/>
    </row>
    <row r="20" spans="1:12" x14ac:dyDescent="0.25">
      <c r="A20" s="26"/>
      <c r="B20" s="3" t="s">
        <v>21</v>
      </c>
      <c r="C20" s="38"/>
      <c r="D20" s="18"/>
      <c r="E20" s="39"/>
      <c r="F20" s="40"/>
      <c r="G20" s="41"/>
      <c r="H20" s="37"/>
      <c r="I20" s="37"/>
      <c r="L20" s="3"/>
    </row>
    <row r="21" spans="1:12" x14ac:dyDescent="0.25">
      <c r="A21" s="26"/>
      <c r="B21" s="3" t="s">
        <v>22</v>
      </c>
      <c r="C21" s="38"/>
      <c r="D21" s="18"/>
      <c r="E21" s="39"/>
      <c r="F21" s="40"/>
      <c r="G21" s="41"/>
      <c r="H21" s="37"/>
      <c r="I21" s="37"/>
      <c r="L21" s="3"/>
    </row>
    <row r="22" spans="1:12" x14ac:dyDescent="0.25">
      <c r="A22" s="26"/>
      <c r="B22" s="3" t="s">
        <v>23</v>
      </c>
      <c r="C22" s="38"/>
      <c r="D22" s="18"/>
      <c r="E22" s="39"/>
      <c r="F22" s="40"/>
      <c r="G22" s="41"/>
      <c r="H22" s="37"/>
      <c r="I22" s="37"/>
      <c r="L22" s="3"/>
    </row>
    <row r="23" spans="1:12" x14ac:dyDescent="0.25">
      <c r="A23" s="26"/>
      <c r="B23" s="3" t="s">
        <v>24</v>
      </c>
      <c r="C23" s="38"/>
      <c r="D23" s="18"/>
      <c r="E23" s="39"/>
      <c r="F23" s="40"/>
      <c r="G23" s="41"/>
      <c r="H23" s="37"/>
      <c r="I23" s="37"/>
      <c r="L23" s="3"/>
    </row>
    <row r="24" spans="1:12" x14ac:dyDescent="0.25">
      <c r="A24" s="26"/>
      <c r="B24" s="3" t="s">
        <v>25</v>
      </c>
      <c r="C24" s="38"/>
      <c r="D24" s="18"/>
      <c r="E24" s="39"/>
      <c r="F24" s="40"/>
      <c r="G24" s="41"/>
      <c r="H24" s="37"/>
      <c r="I24" s="37"/>
      <c r="L24" s="3"/>
    </row>
    <row r="25" spans="1:12" x14ac:dyDescent="0.25">
      <c r="A25" s="26"/>
      <c r="B25" s="3" t="s">
        <v>26</v>
      </c>
      <c r="C25" s="38"/>
      <c r="D25" s="18"/>
      <c r="E25" s="39"/>
      <c r="F25" s="40"/>
      <c r="G25" s="41"/>
      <c r="H25" s="37"/>
      <c r="I25" s="37"/>
      <c r="L25" s="3"/>
    </row>
    <row r="26" spans="1:12" x14ac:dyDescent="0.25">
      <c r="A26" s="26"/>
      <c r="B26" s="3" t="s">
        <v>27</v>
      </c>
      <c r="C26" s="38"/>
      <c r="D26" s="18"/>
      <c r="E26" s="39"/>
      <c r="F26" s="40"/>
      <c r="G26" s="41"/>
      <c r="H26" s="37"/>
      <c r="I26" s="37"/>
      <c r="L26" s="3"/>
    </row>
    <row r="27" spans="1:12" x14ac:dyDescent="0.25">
      <c r="A27" s="26"/>
      <c r="B27" s="3" t="s">
        <v>28</v>
      </c>
      <c r="C27" s="38"/>
      <c r="D27" s="18"/>
      <c r="E27" s="39"/>
      <c r="F27" s="40"/>
      <c r="G27" s="41"/>
      <c r="H27" s="37"/>
      <c r="I27" s="37"/>
      <c r="L27" s="3"/>
    </row>
    <row r="28" spans="1:12" x14ac:dyDescent="0.25">
      <c r="A28" s="27"/>
      <c r="B28" s="3" t="s">
        <v>29</v>
      </c>
      <c r="C28" s="38"/>
      <c r="D28" s="19"/>
      <c r="E28" s="39"/>
      <c r="F28" s="40"/>
      <c r="G28" s="41"/>
      <c r="H28" s="37"/>
      <c r="I28" s="37"/>
      <c r="L28" s="3"/>
    </row>
    <row r="29" spans="1:12" ht="33.75" x14ac:dyDescent="0.25">
      <c r="A29" s="25">
        <v>2</v>
      </c>
      <c r="B29" s="4" t="s">
        <v>111</v>
      </c>
      <c r="C29" s="38"/>
      <c r="D29" s="17"/>
      <c r="E29" s="39">
        <v>2</v>
      </c>
      <c r="F29" s="40"/>
      <c r="G29" s="41">
        <v>20</v>
      </c>
      <c r="H29" s="37">
        <f>E29*F29</f>
        <v>0</v>
      </c>
      <c r="I29" s="37">
        <f>H29*1.2</f>
        <v>0</v>
      </c>
      <c r="L29" s="3"/>
    </row>
    <row r="30" spans="1:12" x14ac:dyDescent="0.25">
      <c r="A30" s="26"/>
      <c r="B30" s="3" t="s">
        <v>30</v>
      </c>
      <c r="C30" s="38"/>
      <c r="D30" s="18"/>
      <c r="E30" s="39"/>
      <c r="F30" s="40"/>
      <c r="G30" s="41"/>
      <c r="H30" s="37"/>
      <c r="I30" s="37"/>
      <c r="L30" s="3"/>
    </row>
    <row r="31" spans="1:12" x14ac:dyDescent="0.25">
      <c r="A31" s="26"/>
      <c r="B31" s="3" t="s">
        <v>31</v>
      </c>
      <c r="C31" s="38"/>
      <c r="D31" s="18"/>
      <c r="E31" s="39"/>
      <c r="F31" s="40"/>
      <c r="G31" s="41"/>
      <c r="H31" s="37"/>
      <c r="I31" s="37"/>
    </row>
    <row r="32" spans="1:12" x14ac:dyDescent="0.25">
      <c r="A32" s="26"/>
      <c r="B32" s="3" t="s">
        <v>32</v>
      </c>
      <c r="C32" s="38"/>
      <c r="D32" s="18"/>
      <c r="E32" s="39"/>
      <c r="F32" s="40"/>
      <c r="G32" s="41"/>
      <c r="H32" s="37"/>
      <c r="I32" s="37"/>
    </row>
    <row r="33" spans="1:9" x14ac:dyDescent="0.25">
      <c r="A33" s="26"/>
      <c r="B33" s="3" t="s">
        <v>33</v>
      </c>
      <c r="C33" s="38"/>
      <c r="D33" s="18"/>
      <c r="E33" s="39"/>
      <c r="F33" s="40"/>
      <c r="G33" s="41"/>
      <c r="H33" s="37"/>
      <c r="I33" s="37"/>
    </row>
    <row r="34" spans="1:9" x14ac:dyDescent="0.25">
      <c r="A34" s="26"/>
      <c r="B34" s="3" t="s">
        <v>34</v>
      </c>
      <c r="C34" s="38"/>
      <c r="D34" s="18"/>
      <c r="E34" s="39"/>
      <c r="F34" s="40"/>
      <c r="G34" s="41"/>
      <c r="H34" s="37"/>
      <c r="I34" s="37"/>
    </row>
    <row r="35" spans="1:9" x14ac:dyDescent="0.25">
      <c r="A35" s="26"/>
      <c r="B35" s="3" t="s">
        <v>35</v>
      </c>
      <c r="C35" s="38"/>
      <c r="D35" s="18"/>
      <c r="E35" s="39"/>
      <c r="F35" s="40"/>
      <c r="G35" s="41"/>
      <c r="H35" s="37"/>
      <c r="I35" s="37"/>
    </row>
    <row r="36" spans="1:9" x14ac:dyDescent="0.25">
      <c r="A36" s="26"/>
      <c r="B36" s="3" t="s">
        <v>36</v>
      </c>
      <c r="C36" s="38"/>
      <c r="D36" s="18"/>
      <c r="E36" s="39"/>
      <c r="F36" s="40"/>
      <c r="G36" s="41"/>
      <c r="H36" s="37"/>
      <c r="I36" s="37"/>
    </row>
    <row r="37" spans="1:9" x14ac:dyDescent="0.25">
      <c r="A37" s="26"/>
      <c r="B37" s="3" t="s">
        <v>37</v>
      </c>
      <c r="C37" s="38"/>
      <c r="D37" s="18"/>
      <c r="E37" s="39"/>
      <c r="F37" s="40"/>
      <c r="G37" s="41"/>
      <c r="H37" s="37"/>
      <c r="I37" s="37"/>
    </row>
    <row r="38" spans="1:9" x14ac:dyDescent="0.25">
      <c r="A38" s="26"/>
      <c r="B38" s="3" t="s">
        <v>38</v>
      </c>
      <c r="C38" s="38"/>
      <c r="D38" s="18"/>
      <c r="E38" s="39"/>
      <c r="F38" s="40"/>
      <c r="G38" s="41"/>
      <c r="H38" s="37"/>
      <c r="I38" s="37"/>
    </row>
    <row r="39" spans="1:9" x14ac:dyDescent="0.25">
      <c r="A39" s="27"/>
      <c r="B39" s="5" t="s">
        <v>39</v>
      </c>
      <c r="C39" s="38"/>
      <c r="D39" s="19"/>
      <c r="E39" s="39"/>
      <c r="F39" s="40"/>
      <c r="G39" s="41"/>
      <c r="H39" s="37"/>
      <c r="I39" s="37"/>
    </row>
    <row r="40" spans="1:9" ht="33.75" x14ac:dyDescent="0.25">
      <c r="A40" s="25">
        <v>3</v>
      </c>
      <c r="B40" s="4" t="s">
        <v>112</v>
      </c>
      <c r="C40" s="38"/>
      <c r="D40" s="17"/>
      <c r="E40" s="39">
        <v>2</v>
      </c>
      <c r="F40" s="40"/>
      <c r="G40" s="41">
        <v>20</v>
      </c>
      <c r="H40" s="37">
        <f>E40*F40</f>
        <v>0</v>
      </c>
      <c r="I40" s="37">
        <f>H40*1.2</f>
        <v>0</v>
      </c>
    </row>
    <row r="41" spans="1:9" x14ac:dyDescent="0.25">
      <c r="A41" s="26"/>
      <c r="B41" s="3" t="s">
        <v>40</v>
      </c>
      <c r="C41" s="38"/>
      <c r="D41" s="18"/>
      <c r="E41" s="39"/>
      <c r="F41" s="40"/>
      <c r="G41" s="41"/>
      <c r="H41" s="37"/>
      <c r="I41" s="37"/>
    </row>
    <row r="42" spans="1:9" x14ac:dyDescent="0.25">
      <c r="A42" s="26"/>
      <c r="B42" s="3" t="s">
        <v>41</v>
      </c>
      <c r="C42" s="38"/>
      <c r="D42" s="18"/>
      <c r="E42" s="39"/>
      <c r="F42" s="40"/>
      <c r="G42" s="41"/>
      <c r="H42" s="37"/>
      <c r="I42" s="37"/>
    </row>
    <row r="43" spans="1:9" x14ac:dyDescent="0.25">
      <c r="A43" s="26"/>
      <c r="B43" s="3" t="s">
        <v>42</v>
      </c>
      <c r="C43" s="38"/>
      <c r="D43" s="18"/>
      <c r="E43" s="39"/>
      <c r="F43" s="40"/>
      <c r="G43" s="41"/>
      <c r="H43" s="37"/>
      <c r="I43" s="37"/>
    </row>
    <row r="44" spans="1:9" x14ac:dyDescent="0.25">
      <c r="A44" s="26"/>
      <c r="B44" s="3" t="s">
        <v>43</v>
      </c>
      <c r="C44" s="38"/>
      <c r="D44" s="18"/>
      <c r="E44" s="39"/>
      <c r="F44" s="40"/>
      <c r="G44" s="41"/>
      <c r="H44" s="37"/>
      <c r="I44" s="37"/>
    </row>
    <row r="45" spans="1:9" x14ac:dyDescent="0.25">
      <c r="A45" s="26"/>
      <c r="B45" s="3" t="s">
        <v>44</v>
      </c>
      <c r="C45" s="38"/>
      <c r="D45" s="18"/>
      <c r="E45" s="39"/>
      <c r="F45" s="40"/>
      <c r="G45" s="41"/>
      <c r="H45" s="37"/>
      <c r="I45" s="37"/>
    </row>
    <row r="46" spans="1:9" x14ac:dyDescent="0.25">
      <c r="A46" s="26"/>
      <c r="B46" s="3" t="s">
        <v>45</v>
      </c>
      <c r="C46" s="38"/>
      <c r="D46" s="18"/>
      <c r="E46" s="39"/>
      <c r="F46" s="40"/>
      <c r="G46" s="41"/>
      <c r="H46" s="37"/>
      <c r="I46" s="37"/>
    </row>
    <row r="47" spans="1:9" x14ac:dyDescent="0.25">
      <c r="A47" s="26"/>
      <c r="B47" s="3" t="s">
        <v>46</v>
      </c>
      <c r="C47" s="38"/>
      <c r="D47" s="18"/>
      <c r="E47" s="39"/>
      <c r="F47" s="40"/>
      <c r="G47" s="41"/>
      <c r="H47" s="37"/>
      <c r="I47" s="37"/>
    </row>
    <row r="48" spans="1:9" x14ac:dyDescent="0.25">
      <c r="A48" s="26"/>
      <c r="B48" s="3" t="s">
        <v>47</v>
      </c>
      <c r="C48" s="38"/>
      <c r="D48" s="18"/>
      <c r="E48" s="39"/>
      <c r="F48" s="40"/>
      <c r="G48" s="41"/>
      <c r="H48" s="37"/>
      <c r="I48" s="37"/>
    </row>
    <row r="49" spans="1:9" x14ac:dyDescent="0.25">
      <c r="A49" s="27"/>
      <c r="B49" s="5" t="s">
        <v>48</v>
      </c>
      <c r="C49" s="38"/>
      <c r="D49" s="19"/>
      <c r="E49" s="39"/>
      <c r="F49" s="40"/>
      <c r="G49" s="41"/>
      <c r="H49" s="37"/>
      <c r="I49" s="37"/>
    </row>
    <row r="50" spans="1:9" ht="33.75" x14ac:dyDescent="0.25">
      <c r="A50" s="25">
        <v>4</v>
      </c>
      <c r="B50" s="4" t="s">
        <v>113</v>
      </c>
      <c r="C50" s="38"/>
      <c r="D50" s="17"/>
      <c r="E50" s="39">
        <v>2</v>
      </c>
      <c r="F50" s="40"/>
      <c r="G50" s="41">
        <v>20</v>
      </c>
      <c r="H50" s="37">
        <f>E50*F50</f>
        <v>0</v>
      </c>
      <c r="I50" s="37">
        <f>H50*1.2</f>
        <v>0</v>
      </c>
    </row>
    <row r="51" spans="1:9" x14ac:dyDescent="0.25">
      <c r="A51" s="26"/>
      <c r="B51" s="3" t="s">
        <v>49</v>
      </c>
      <c r="C51" s="38"/>
      <c r="D51" s="18"/>
      <c r="E51" s="39"/>
      <c r="F51" s="40"/>
      <c r="G51" s="41"/>
      <c r="H51" s="37"/>
      <c r="I51" s="37"/>
    </row>
    <row r="52" spans="1:9" x14ac:dyDescent="0.25">
      <c r="A52" s="26"/>
      <c r="B52" s="3" t="s">
        <v>50</v>
      </c>
      <c r="C52" s="38"/>
      <c r="D52" s="18"/>
      <c r="E52" s="39"/>
      <c r="F52" s="40"/>
      <c r="G52" s="41"/>
      <c r="H52" s="37"/>
      <c r="I52" s="37"/>
    </row>
    <row r="53" spans="1:9" ht="30" x14ac:dyDescent="0.25">
      <c r="A53" s="26"/>
      <c r="B53" s="6" t="s">
        <v>51</v>
      </c>
      <c r="C53" s="38"/>
      <c r="D53" s="18"/>
      <c r="E53" s="39"/>
      <c r="F53" s="40"/>
      <c r="G53" s="41"/>
      <c r="H53" s="37"/>
      <c r="I53" s="37"/>
    </row>
    <row r="54" spans="1:9" x14ac:dyDescent="0.25">
      <c r="A54" s="27"/>
      <c r="B54" s="5" t="s">
        <v>52</v>
      </c>
      <c r="C54" s="38"/>
      <c r="D54" s="19"/>
      <c r="E54" s="39"/>
      <c r="F54" s="40"/>
      <c r="G54" s="41"/>
      <c r="H54" s="37"/>
      <c r="I54" s="37"/>
    </row>
    <row r="55" spans="1:9" ht="33.75" x14ac:dyDescent="0.25">
      <c r="A55" s="25">
        <v>5</v>
      </c>
      <c r="B55" s="4" t="s">
        <v>114</v>
      </c>
      <c r="C55" s="38"/>
      <c r="D55" s="17"/>
      <c r="E55" s="39">
        <v>2</v>
      </c>
      <c r="F55" s="40"/>
      <c r="G55" s="41">
        <v>20</v>
      </c>
      <c r="H55" s="37">
        <f>E55*F55</f>
        <v>0</v>
      </c>
      <c r="I55" s="37">
        <f>H55*1.2</f>
        <v>0</v>
      </c>
    </row>
    <row r="56" spans="1:9" x14ac:dyDescent="0.25">
      <c r="A56" s="26"/>
      <c r="B56" s="3" t="s">
        <v>53</v>
      </c>
      <c r="C56" s="38"/>
      <c r="D56" s="18"/>
      <c r="E56" s="39"/>
      <c r="F56" s="40"/>
      <c r="G56" s="41"/>
      <c r="H56" s="37"/>
      <c r="I56" s="37"/>
    </row>
    <row r="57" spans="1:9" x14ac:dyDescent="0.25">
      <c r="A57" s="26"/>
      <c r="B57" s="3" t="s">
        <v>54</v>
      </c>
      <c r="C57" s="38"/>
      <c r="D57" s="18"/>
      <c r="E57" s="39"/>
      <c r="F57" s="40"/>
      <c r="G57" s="41"/>
      <c r="H57" s="37"/>
      <c r="I57" s="37"/>
    </row>
    <row r="58" spans="1:9" x14ac:dyDescent="0.25">
      <c r="A58" s="26"/>
      <c r="B58" s="3" t="s">
        <v>55</v>
      </c>
      <c r="C58" s="38"/>
      <c r="D58" s="18"/>
      <c r="E58" s="39"/>
      <c r="F58" s="40"/>
      <c r="G58" s="41"/>
      <c r="H58" s="37"/>
      <c r="I58" s="37"/>
    </row>
    <row r="59" spans="1:9" x14ac:dyDescent="0.25">
      <c r="A59" s="26"/>
      <c r="B59" s="3" t="s">
        <v>56</v>
      </c>
      <c r="C59" s="38"/>
      <c r="D59" s="18"/>
      <c r="E59" s="39"/>
      <c r="F59" s="40"/>
      <c r="G59" s="41"/>
      <c r="H59" s="37"/>
      <c r="I59" s="37"/>
    </row>
    <row r="60" spans="1:9" x14ac:dyDescent="0.25">
      <c r="A60" s="26"/>
      <c r="B60" s="3" t="s">
        <v>57</v>
      </c>
      <c r="C60" s="38"/>
      <c r="D60" s="18"/>
      <c r="E60" s="39"/>
      <c r="F60" s="40"/>
      <c r="G60" s="41"/>
      <c r="H60" s="37"/>
      <c r="I60" s="37"/>
    </row>
    <row r="61" spans="1:9" x14ac:dyDescent="0.25">
      <c r="A61" s="27"/>
      <c r="B61" s="5" t="s">
        <v>58</v>
      </c>
      <c r="C61" s="38"/>
      <c r="D61" s="19"/>
      <c r="E61" s="39"/>
      <c r="F61" s="40"/>
      <c r="G61" s="41"/>
      <c r="H61" s="37"/>
      <c r="I61" s="37"/>
    </row>
    <row r="62" spans="1:9" ht="33.75" x14ac:dyDescent="0.25">
      <c r="A62" s="25">
        <v>6</v>
      </c>
      <c r="B62" s="4" t="s">
        <v>115</v>
      </c>
      <c r="C62" s="38"/>
      <c r="D62" s="17"/>
      <c r="E62" s="39">
        <v>2</v>
      </c>
      <c r="F62" s="40"/>
      <c r="G62" s="41">
        <v>20</v>
      </c>
      <c r="H62" s="37">
        <f>E62*F62</f>
        <v>0</v>
      </c>
      <c r="I62" s="37">
        <f>H62*1.2</f>
        <v>0</v>
      </c>
    </row>
    <row r="63" spans="1:9" x14ac:dyDescent="0.25">
      <c r="A63" s="26"/>
      <c r="B63" s="3" t="s">
        <v>59</v>
      </c>
      <c r="C63" s="38"/>
      <c r="D63" s="18"/>
      <c r="E63" s="39"/>
      <c r="F63" s="40"/>
      <c r="G63" s="41"/>
      <c r="H63" s="37"/>
      <c r="I63" s="37"/>
    </row>
    <row r="64" spans="1:9" x14ac:dyDescent="0.25">
      <c r="A64" s="26"/>
      <c r="B64" s="3" t="s">
        <v>60</v>
      </c>
      <c r="C64" s="38"/>
      <c r="D64" s="18"/>
      <c r="E64" s="39"/>
      <c r="F64" s="40"/>
      <c r="G64" s="41"/>
      <c r="H64" s="37"/>
      <c r="I64" s="37"/>
    </row>
    <row r="65" spans="1:9" x14ac:dyDescent="0.25">
      <c r="A65" s="26"/>
      <c r="B65" s="3" t="s">
        <v>61</v>
      </c>
      <c r="C65" s="38"/>
      <c r="D65" s="18"/>
      <c r="E65" s="39"/>
      <c r="F65" s="40"/>
      <c r="G65" s="41"/>
      <c r="H65" s="37"/>
      <c r="I65" s="37"/>
    </row>
    <row r="66" spans="1:9" x14ac:dyDescent="0.25">
      <c r="A66" s="26"/>
      <c r="B66" s="3" t="s">
        <v>62</v>
      </c>
      <c r="C66" s="38"/>
      <c r="D66" s="18"/>
      <c r="E66" s="39"/>
      <c r="F66" s="40"/>
      <c r="G66" s="41"/>
      <c r="H66" s="37"/>
      <c r="I66" s="37"/>
    </row>
    <row r="67" spans="1:9" x14ac:dyDescent="0.25">
      <c r="A67" s="26"/>
      <c r="B67" s="3" t="s">
        <v>63</v>
      </c>
      <c r="C67" s="38"/>
      <c r="D67" s="18"/>
      <c r="E67" s="39"/>
      <c r="F67" s="40"/>
      <c r="G67" s="41"/>
      <c r="H67" s="37"/>
      <c r="I67" s="37"/>
    </row>
    <row r="68" spans="1:9" x14ac:dyDescent="0.25">
      <c r="A68" s="27"/>
      <c r="B68" s="5" t="s">
        <v>64</v>
      </c>
      <c r="C68" s="38"/>
      <c r="D68" s="19"/>
      <c r="E68" s="39"/>
      <c r="F68" s="40"/>
      <c r="G68" s="41"/>
      <c r="H68" s="37"/>
      <c r="I68" s="37"/>
    </row>
    <row r="69" spans="1:9" ht="33.75" x14ac:dyDescent="0.25">
      <c r="A69" s="25">
        <v>7</v>
      </c>
      <c r="B69" s="4" t="s">
        <v>116</v>
      </c>
      <c r="C69" s="38"/>
      <c r="D69" s="17"/>
      <c r="E69" s="39">
        <v>2</v>
      </c>
      <c r="F69" s="40"/>
      <c r="G69" s="41">
        <v>20</v>
      </c>
      <c r="H69" s="37">
        <f>E69*F69</f>
        <v>0</v>
      </c>
      <c r="I69" s="37">
        <f>H69*1.2</f>
        <v>0</v>
      </c>
    </row>
    <row r="70" spans="1:9" x14ac:dyDescent="0.25">
      <c r="A70" s="26"/>
      <c r="B70" s="3" t="s">
        <v>65</v>
      </c>
      <c r="C70" s="38"/>
      <c r="D70" s="18"/>
      <c r="E70" s="39"/>
      <c r="F70" s="40"/>
      <c r="G70" s="41"/>
      <c r="H70" s="37"/>
      <c r="I70" s="37"/>
    </row>
    <row r="71" spans="1:9" x14ac:dyDescent="0.25">
      <c r="A71" s="26"/>
      <c r="B71" s="3" t="s">
        <v>66</v>
      </c>
      <c r="C71" s="38"/>
      <c r="D71" s="18"/>
      <c r="E71" s="39"/>
      <c r="F71" s="40"/>
      <c r="G71" s="41"/>
      <c r="H71" s="37"/>
      <c r="I71" s="37"/>
    </row>
    <row r="72" spans="1:9" x14ac:dyDescent="0.25">
      <c r="A72" s="26"/>
      <c r="B72" s="3" t="s">
        <v>67</v>
      </c>
      <c r="C72" s="38"/>
      <c r="D72" s="18"/>
      <c r="E72" s="39"/>
      <c r="F72" s="40"/>
      <c r="G72" s="41"/>
      <c r="H72" s="37"/>
      <c r="I72" s="37"/>
    </row>
    <row r="73" spans="1:9" x14ac:dyDescent="0.25">
      <c r="A73" s="26"/>
      <c r="B73" s="3" t="s">
        <v>68</v>
      </c>
      <c r="C73" s="38"/>
      <c r="D73" s="18"/>
      <c r="E73" s="39"/>
      <c r="F73" s="40"/>
      <c r="G73" s="41"/>
      <c r="H73" s="37"/>
      <c r="I73" s="37"/>
    </row>
    <row r="74" spans="1:9" x14ac:dyDescent="0.25">
      <c r="A74" s="26"/>
      <c r="B74" s="3" t="s">
        <v>69</v>
      </c>
      <c r="C74" s="38"/>
      <c r="D74" s="18"/>
      <c r="E74" s="39"/>
      <c r="F74" s="40"/>
      <c r="G74" s="41"/>
      <c r="H74" s="37"/>
      <c r="I74" s="37"/>
    </row>
    <row r="75" spans="1:9" x14ac:dyDescent="0.25">
      <c r="A75" s="26"/>
      <c r="B75" s="3" t="s">
        <v>70</v>
      </c>
      <c r="C75" s="38"/>
      <c r="D75" s="18"/>
      <c r="E75" s="39"/>
      <c r="F75" s="40"/>
      <c r="G75" s="41"/>
      <c r="H75" s="37"/>
      <c r="I75" s="37"/>
    </row>
    <row r="76" spans="1:9" ht="30" x14ac:dyDescent="0.25">
      <c r="A76" s="26"/>
      <c r="B76" s="6" t="s">
        <v>71</v>
      </c>
      <c r="C76" s="38"/>
      <c r="D76" s="18"/>
      <c r="E76" s="39"/>
      <c r="F76" s="40"/>
      <c r="G76" s="41"/>
      <c r="H76" s="37"/>
      <c r="I76" s="37"/>
    </row>
    <row r="77" spans="1:9" ht="30" x14ac:dyDescent="0.25">
      <c r="A77" s="27"/>
      <c r="B77" s="7" t="s">
        <v>72</v>
      </c>
      <c r="C77" s="38"/>
      <c r="D77" s="19"/>
      <c r="E77" s="39"/>
      <c r="F77" s="40"/>
      <c r="G77" s="41"/>
      <c r="H77" s="37"/>
      <c r="I77" s="37"/>
    </row>
    <row r="78" spans="1:9" ht="33.75" x14ac:dyDescent="0.25">
      <c r="A78" s="25">
        <v>8</v>
      </c>
      <c r="B78" s="4" t="s">
        <v>117</v>
      </c>
      <c r="C78" s="38"/>
      <c r="D78" s="17"/>
      <c r="E78" s="39">
        <v>1</v>
      </c>
      <c r="F78" s="40"/>
      <c r="G78" s="41">
        <v>20</v>
      </c>
      <c r="H78" s="37">
        <f>E78*F78</f>
        <v>0</v>
      </c>
      <c r="I78" s="37">
        <f>H78*1.2</f>
        <v>0</v>
      </c>
    </row>
    <row r="79" spans="1:9" x14ac:dyDescent="0.25">
      <c r="A79" s="26"/>
      <c r="B79" s="3" t="s">
        <v>73</v>
      </c>
      <c r="C79" s="38"/>
      <c r="D79" s="18"/>
      <c r="E79" s="39"/>
      <c r="F79" s="40"/>
      <c r="G79" s="41"/>
      <c r="H79" s="37"/>
      <c r="I79" s="37"/>
    </row>
    <row r="80" spans="1:9" x14ac:dyDescent="0.25">
      <c r="A80" s="26"/>
      <c r="B80" s="3" t="s">
        <v>74</v>
      </c>
      <c r="C80" s="38"/>
      <c r="D80" s="18"/>
      <c r="E80" s="39"/>
      <c r="F80" s="40"/>
      <c r="G80" s="41"/>
      <c r="H80" s="37"/>
      <c r="I80" s="37"/>
    </row>
    <row r="81" spans="1:9" x14ac:dyDescent="0.25">
      <c r="A81" s="26"/>
      <c r="B81" s="3" t="s">
        <v>75</v>
      </c>
      <c r="C81" s="38"/>
      <c r="D81" s="18"/>
      <c r="E81" s="39"/>
      <c r="F81" s="40"/>
      <c r="G81" s="41"/>
      <c r="H81" s="37"/>
      <c r="I81" s="37"/>
    </row>
    <row r="82" spans="1:9" ht="30" x14ac:dyDescent="0.25">
      <c r="A82" s="27"/>
      <c r="B82" s="7" t="s">
        <v>76</v>
      </c>
      <c r="C82" s="38"/>
      <c r="D82" s="19"/>
      <c r="E82" s="39"/>
      <c r="F82" s="40"/>
      <c r="G82" s="41"/>
      <c r="H82" s="37"/>
      <c r="I82" s="37"/>
    </row>
    <row r="83" spans="1:9" ht="33.75" x14ac:dyDescent="0.25">
      <c r="A83" s="25">
        <v>9</v>
      </c>
      <c r="B83" s="4" t="s">
        <v>118</v>
      </c>
      <c r="C83" s="38"/>
      <c r="D83" s="17"/>
      <c r="E83" s="39">
        <v>2</v>
      </c>
      <c r="F83" s="40"/>
      <c r="G83" s="41">
        <v>20</v>
      </c>
      <c r="H83" s="37">
        <f>E83*F83</f>
        <v>0</v>
      </c>
      <c r="I83" s="37">
        <f>H83*1.2</f>
        <v>0</v>
      </c>
    </row>
    <row r="84" spans="1:9" x14ac:dyDescent="0.25">
      <c r="A84" s="26"/>
      <c r="B84" s="3" t="s">
        <v>73</v>
      </c>
      <c r="C84" s="38"/>
      <c r="D84" s="18"/>
      <c r="E84" s="39"/>
      <c r="F84" s="40"/>
      <c r="G84" s="41"/>
      <c r="H84" s="37"/>
      <c r="I84" s="37"/>
    </row>
    <row r="85" spans="1:9" x14ac:dyDescent="0.25">
      <c r="A85" s="26"/>
      <c r="B85" s="3" t="s">
        <v>77</v>
      </c>
      <c r="C85" s="38"/>
      <c r="D85" s="18"/>
      <c r="E85" s="39"/>
      <c r="F85" s="40"/>
      <c r="G85" s="41"/>
      <c r="H85" s="37"/>
      <c r="I85" s="37"/>
    </row>
    <row r="86" spans="1:9" x14ac:dyDescent="0.25">
      <c r="A86" s="26"/>
      <c r="B86" s="3" t="s">
        <v>78</v>
      </c>
      <c r="C86" s="38"/>
      <c r="D86" s="18"/>
      <c r="E86" s="39"/>
      <c r="F86" s="40"/>
      <c r="G86" s="41"/>
      <c r="H86" s="37"/>
      <c r="I86" s="37"/>
    </row>
    <row r="87" spans="1:9" ht="33.75" x14ac:dyDescent="0.25">
      <c r="A87" s="34">
        <v>10</v>
      </c>
      <c r="B87" s="4" t="s">
        <v>119</v>
      </c>
      <c r="C87" s="17"/>
      <c r="D87" s="20"/>
      <c r="E87" s="25">
        <v>1</v>
      </c>
      <c r="F87" s="28"/>
      <c r="G87" s="25">
        <v>20</v>
      </c>
      <c r="H87" s="31">
        <f>E87*F87</f>
        <v>0</v>
      </c>
      <c r="I87" s="22">
        <f>H87*1.2</f>
        <v>0</v>
      </c>
    </row>
    <row r="88" spans="1:9" x14ac:dyDescent="0.25">
      <c r="A88" s="35"/>
      <c r="B88" s="11" t="s">
        <v>79</v>
      </c>
      <c r="C88" s="18"/>
      <c r="D88" s="15"/>
      <c r="E88" s="26"/>
      <c r="F88" s="29"/>
      <c r="G88" s="26"/>
      <c r="H88" s="32"/>
      <c r="I88" s="23"/>
    </row>
    <row r="89" spans="1:9" x14ac:dyDescent="0.25">
      <c r="A89" s="35"/>
      <c r="B89" s="11" t="s">
        <v>80</v>
      </c>
      <c r="C89" s="18"/>
      <c r="D89" s="15"/>
      <c r="E89" s="26"/>
      <c r="F89" s="29"/>
      <c r="G89" s="26"/>
      <c r="H89" s="32"/>
      <c r="I89" s="23"/>
    </row>
    <row r="90" spans="1:9" x14ac:dyDescent="0.25">
      <c r="A90" s="35"/>
      <c r="B90" s="11" t="s">
        <v>81</v>
      </c>
      <c r="C90" s="18"/>
      <c r="D90" s="15"/>
      <c r="E90" s="26"/>
      <c r="F90" s="29"/>
      <c r="G90" s="26"/>
      <c r="H90" s="32"/>
      <c r="I90" s="23"/>
    </row>
    <row r="91" spans="1:9" x14ac:dyDescent="0.25">
      <c r="A91" s="35"/>
      <c r="B91" s="11" t="s">
        <v>82</v>
      </c>
      <c r="C91" s="18"/>
      <c r="D91" s="15"/>
      <c r="E91" s="26"/>
      <c r="F91" s="29"/>
      <c r="G91" s="26"/>
      <c r="H91" s="32"/>
      <c r="I91" s="23"/>
    </row>
    <row r="92" spans="1:9" x14ac:dyDescent="0.25">
      <c r="A92" s="35"/>
      <c r="B92" s="11" t="s">
        <v>83</v>
      </c>
      <c r="C92" s="18"/>
      <c r="D92" s="15"/>
      <c r="E92" s="26"/>
      <c r="F92" s="29"/>
      <c r="G92" s="26"/>
      <c r="H92" s="32"/>
      <c r="I92" s="23"/>
    </row>
    <row r="93" spans="1:9" x14ac:dyDescent="0.25">
      <c r="A93" s="35"/>
      <c r="B93" s="11" t="s">
        <v>84</v>
      </c>
      <c r="C93" s="18"/>
      <c r="D93" s="15"/>
      <c r="E93" s="26"/>
      <c r="F93" s="29"/>
      <c r="G93" s="26"/>
      <c r="H93" s="32"/>
      <c r="I93" s="23"/>
    </row>
    <row r="94" spans="1:9" x14ac:dyDescent="0.25">
      <c r="A94" s="35"/>
      <c r="B94" s="11" t="s">
        <v>85</v>
      </c>
      <c r="C94" s="18"/>
      <c r="D94" s="15"/>
      <c r="E94" s="26"/>
      <c r="F94" s="29"/>
      <c r="G94" s="26"/>
      <c r="H94" s="32"/>
      <c r="I94" s="23"/>
    </row>
    <row r="95" spans="1:9" x14ac:dyDescent="0.25">
      <c r="A95" s="35"/>
      <c r="B95" s="11" t="s">
        <v>86</v>
      </c>
      <c r="C95" s="18"/>
      <c r="D95" s="15"/>
      <c r="E95" s="26"/>
      <c r="F95" s="29"/>
      <c r="G95" s="26"/>
      <c r="H95" s="32"/>
      <c r="I95" s="23"/>
    </row>
    <row r="96" spans="1:9" x14ac:dyDescent="0.25">
      <c r="A96" s="35"/>
      <c r="B96" s="11" t="s">
        <v>87</v>
      </c>
      <c r="C96" s="9"/>
      <c r="E96" s="26"/>
      <c r="F96" s="29"/>
      <c r="G96" s="26"/>
      <c r="H96" s="32"/>
      <c r="I96" s="23"/>
    </row>
    <row r="97" spans="1:9" x14ac:dyDescent="0.25">
      <c r="A97" s="35"/>
      <c r="B97" s="11" t="s">
        <v>88</v>
      </c>
      <c r="C97" s="9"/>
      <c r="E97" s="26"/>
      <c r="F97" s="29"/>
      <c r="G97" s="26"/>
      <c r="H97" s="32"/>
      <c r="I97" s="23"/>
    </row>
    <row r="98" spans="1:9" x14ac:dyDescent="0.25">
      <c r="A98" s="36"/>
      <c r="B98" s="12" t="s">
        <v>89</v>
      </c>
      <c r="C98" s="10"/>
      <c r="D98" s="8"/>
      <c r="E98" s="27"/>
      <c r="F98" s="30"/>
      <c r="G98" s="27"/>
      <c r="H98" s="33"/>
      <c r="I98" s="24"/>
    </row>
    <row r="99" spans="1:9" ht="34.5" x14ac:dyDescent="0.25">
      <c r="A99" s="25">
        <v>10</v>
      </c>
      <c r="B99" s="14" t="s">
        <v>90</v>
      </c>
      <c r="C99" s="17"/>
      <c r="D99" s="20"/>
      <c r="E99" s="25">
        <v>2</v>
      </c>
      <c r="F99" s="28"/>
      <c r="G99" s="25">
        <v>20</v>
      </c>
      <c r="H99" s="31">
        <f>E99*F99</f>
        <v>0</v>
      </c>
      <c r="I99" s="22">
        <f>H99*1.2</f>
        <v>0</v>
      </c>
    </row>
    <row r="100" spans="1:9" x14ac:dyDescent="0.25">
      <c r="A100" s="26"/>
      <c r="B100" s="3" t="s">
        <v>91</v>
      </c>
      <c r="C100" s="18"/>
      <c r="D100" s="15"/>
      <c r="E100" s="26"/>
      <c r="F100" s="29"/>
      <c r="G100" s="26"/>
      <c r="H100" s="32"/>
      <c r="I100" s="23"/>
    </row>
    <row r="101" spans="1:9" x14ac:dyDescent="0.25">
      <c r="A101" s="26"/>
      <c r="B101" s="3" t="s">
        <v>92</v>
      </c>
      <c r="C101" s="18"/>
      <c r="D101" s="15"/>
      <c r="E101" s="26"/>
      <c r="F101" s="29"/>
      <c r="G101" s="26"/>
      <c r="H101" s="32"/>
      <c r="I101" s="23"/>
    </row>
    <row r="102" spans="1:9" x14ac:dyDescent="0.25">
      <c r="A102" s="26"/>
      <c r="B102" s="3" t="s">
        <v>93</v>
      </c>
      <c r="C102" s="18"/>
      <c r="D102" s="15"/>
      <c r="E102" s="26"/>
      <c r="F102" s="29"/>
      <c r="G102" s="26"/>
      <c r="H102" s="32"/>
      <c r="I102" s="23"/>
    </row>
    <row r="103" spans="1:9" x14ac:dyDescent="0.25">
      <c r="A103" s="27"/>
      <c r="B103" s="3" t="s">
        <v>94</v>
      </c>
      <c r="C103" s="18"/>
      <c r="D103" s="15"/>
      <c r="E103" s="26"/>
      <c r="F103" s="29"/>
      <c r="G103" s="26"/>
      <c r="H103" s="32"/>
      <c r="I103" s="23"/>
    </row>
    <row r="104" spans="1:9" ht="33.75" x14ac:dyDescent="0.25">
      <c r="A104" s="25">
        <v>11</v>
      </c>
      <c r="B104" s="13" t="s">
        <v>120</v>
      </c>
      <c r="C104" s="17"/>
      <c r="D104" s="20"/>
      <c r="E104" s="25">
        <v>1</v>
      </c>
      <c r="F104" s="28"/>
      <c r="G104" s="25">
        <v>20</v>
      </c>
      <c r="H104" s="31">
        <f>E104*F104</f>
        <v>0</v>
      </c>
      <c r="I104" s="22">
        <f>H104*1.2</f>
        <v>0</v>
      </c>
    </row>
    <row r="105" spans="1:9" x14ac:dyDescent="0.25">
      <c r="A105" s="26"/>
      <c r="B105" s="3" t="s">
        <v>95</v>
      </c>
      <c r="C105" s="18"/>
      <c r="D105" s="15"/>
      <c r="E105" s="26"/>
      <c r="F105" s="29"/>
      <c r="G105" s="26"/>
      <c r="H105" s="32"/>
      <c r="I105" s="23"/>
    </row>
    <row r="106" spans="1:9" x14ac:dyDescent="0.25">
      <c r="A106" s="26"/>
      <c r="B106" s="3" t="s">
        <v>96</v>
      </c>
      <c r="C106" s="18"/>
      <c r="D106" s="15"/>
      <c r="E106" s="26"/>
      <c r="F106" s="29"/>
      <c r="G106" s="26"/>
      <c r="H106" s="32"/>
      <c r="I106" s="23"/>
    </row>
    <row r="107" spans="1:9" x14ac:dyDescent="0.25">
      <c r="A107" s="26"/>
      <c r="B107" s="3" t="s">
        <v>97</v>
      </c>
      <c r="C107" s="18"/>
      <c r="D107" s="15"/>
      <c r="E107" s="26"/>
      <c r="F107" s="29"/>
      <c r="G107" s="26"/>
      <c r="H107" s="32"/>
      <c r="I107" s="23"/>
    </row>
    <row r="108" spans="1:9" x14ac:dyDescent="0.25">
      <c r="A108" s="26"/>
      <c r="B108" s="3" t="s">
        <v>98</v>
      </c>
      <c r="C108" s="18"/>
      <c r="D108" s="15"/>
      <c r="E108" s="26"/>
      <c r="F108" s="29"/>
      <c r="G108" s="26"/>
      <c r="H108" s="32"/>
      <c r="I108" s="23"/>
    </row>
    <row r="109" spans="1:9" x14ac:dyDescent="0.25">
      <c r="A109" s="26"/>
      <c r="B109" s="3" t="s">
        <v>99</v>
      </c>
      <c r="C109" s="18"/>
      <c r="D109" s="15"/>
      <c r="E109" s="26"/>
      <c r="F109" s="29"/>
      <c r="G109" s="26"/>
      <c r="H109" s="32"/>
      <c r="I109" s="23"/>
    </row>
    <row r="110" spans="1:9" x14ac:dyDescent="0.25">
      <c r="A110" s="27"/>
      <c r="B110" s="5" t="s">
        <v>100</v>
      </c>
      <c r="C110" s="19"/>
      <c r="D110" s="21"/>
      <c r="E110" s="27"/>
      <c r="F110" s="30"/>
      <c r="G110" s="27"/>
      <c r="H110" s="33"/>
      <c r="I110" s="24"/>
    </row>
    <row r="111" spans="1:9" ht="33.75" x14ac:dyDescent="0.25">
      <c r="A111" s="25">
        <v>12</v>
      </c>
      <c r="B111" s="13" t="s">
        <v>121</v>
      </c>
      <c r="C111" s="17"/>
      <c r="D111" s="20"/>
      <c r="E111" s="25">
        <v>2</v>
      </c>
      <c r="F111" s="28"/>
      <c r="G111" s="25">
        <v>20</v>
      </c>
      <c r="H111" s="31">
        <f>E111*F111</f>
        <v>0</v>
      </c>
      <c r="I111" s="22">
        <f>H111*1.2</f>
        <v>0</v>
      </c>
    </row>
    <row r="112" spans="1:9" x14ac:dyDescent="0.25">
      <c r="A112" s="26"/>
      <c r="B112" s="3" t="s">
        <v>101</v>
      </c>
      <c r="C112" s="18"/>
      <c r="D112" s="15"/>
      <c r="E112" s="26"/>
      <c r="F112" s="29"/>
      <c r="G112" s="26"/>
      <c r="H112" s="32"/>
      <c r="I112" s="23"/>
    </row>
    <row r="113" spans="1:9" x14ac:dyDescent="0.25">
      <c r="A113" s="26"/>
      <c r="B113" s="3" t="s">
        <v>102</v>
      </c>
      <c r="C113" s="18"/>
      <c r="D113" s="15"/>
      <c r="E113" s="26"/>
      <c r="F113" s="29"/>
      <c r="G113" s="26"/>
      <c r="H113" s="32"/>
      <c r="I113" s="23"/>
    </row>
    <row r="114" spans="1:9" x14ac:dyDescent="0.25">
      <c r="A114" s="26"/>
      <c r="B114" s="3" t="s">
        <v>103</v>
      </c>
      <c r="C114" s="18"/>
      <c r="D114" s="15"/>
      <c r="E114" s="26"/>
      <c r="F114" s="29"/>
      <c r="G114" s="26"/>
      <c r="H114" s="32"/>
      <c r="I114" s="23"/>
    </row>
    <row r="115" spans="1:9" x14ac:dyDescent="0.25">
      <c r="A115" s="26"/>
      <c r="B115" s="3" t="s">
        <v>104</v>
      </c>
      <c r="C115" s="18"/>
      <c r="D115" s="15"/>
      <c r="E115" s="26"/>
      <c r="F115" s="29"/>
      <c r="G115" s="26"/>
      <c r="H115" s="32"/>
      <c r="I115" s="23"/>
    </row>
    <row r="116" spans="1:9" x14ac:dyDescent="0.25">
      <c r="A116" s="26"/>
      <c r="B116" s="3" t="s">
        <v>105</v>
      </c>
      <c r="C116" s="18"/>
      <c r="D116" s="15"/>
      <c r="E116" s="26"/>
      <c r="F116" s="29"/>
      <c r="G116" s="26"/>
      <c r="H116" s="32"/>
      <c r="I116" s="23"/>
    </row>
    <row r="117" spans="1:9" x14ac:dyDescent="0.25">
      <c r="A117" s="26"/>
      <c r="B117" s="3" t="s">
        <v>106</v>
      </c>
      <c r="C117" s="18"/>
      <c r="D117" s="15"/>
      <c r="E117" s="26"/>
      <c r="F117" s="29"/>
      <c r="G117" s="26"/>
      <c r="H117" s="32"/>
      <c r="I117" s="23"/>
    </row>
    <row r="118" spans="1:9" x14ac:dyDescent="0.25">
      <c r="A118" s="26"/>
      <c r="B118" s="3" t="s">
        <v>107</v>
      </c>
      <c r="C118" s="18"/>
      <c r="D118" s="15"/>
      <c r="E118" s="26"/>
      <c r="F118" s="29"/>
      <c r="G118" s="26"/>
      <c r="H118" s="32"/>
      <c r="I118" s="23"/>
    </row>
    <row r="119" spans="1:9" x14ac:dyDescent="0.25">
      <c r="A119" s="26"/>
      <c r="B119" s="3" t="s">
        <v>108</v>
      </c>
      <c r="C119" s="18"/>
      <c r="D119" s="15"/>
      <c r="E119" s="26"/>
      <c r="F119" s="29"/>
      <c r="G119" s="26"/>
      <c r="H119" s="32"/>
      <c r="I119" s="23"/>
    </row>
    <row r="120" spans="1:9" x14ac:dyDescent="0.25">
      <c r="A120" s="27"/>
      <c r="B120" s="5" t="s">
        <v>109</v>
      </c>
      <c r="C120" s="10"/>
      <c r="D120" s="8"/>
      <c r="E120" s="27"/>
      <c r="F120" s="30"/>
      <c r="G120" s="27"/>
      <c r="H120" s="33"/>
      <c r="I120" s="24"/>
    </row>
  </sheetData>
  <mergeCells count="94">
    <mergeCell ref="I99:I103"/>
    <mergeCell ref="I104:I110"/>
    <mergeCell ref="A99:A103"/>
    <mergeCell ref="E99:E103"/>
    <mergeCell ref="F99:F103"/>
    <mergeCell ref="G99:G103"/>
    <mergeCell ref="H99:H103"/>
    <mergeCell ref="H11:H28"/>
    <mergeCell ref="I11:I28"/>
    <mergeCell ref="A29:A39"/>
    <mergeCell ref="C29:C39"/>
    <mergeCell ref="E29:E39"/>
    <mergeCell ref="F29:F39"/>
    <mergeCell ref="G29:G39"/>
    <mergeCell ref="A11:A28"/>
    <mergeCell ref="C11:C28"/>
    <mergeCell ref="E11:E28"/>
    <mergeCell ref="F11:F28"/>
    <mergeCell ref="G11:G28"/>
    <mergeCell ref="H29:H39"/>
    <mergeCell ref="I29:I39"/>
    <mergeCell ref="A5:B5"/>
    <mergeCell ref="A6:B6"/>
    <mergeCell ref="C5:I5"/>
    <mergeCell ref="C6:I6"/>
    <mergeCell ref="A1:I1"/>
    <mergeCell ref="A2:I2"/>
    <mergeCell ref="A3:I3"/>
    <mergeCell ref="A40:A49"/>
    <mergeCell ref="C40:C49"/>
    <mergeCell ref="E40:E49"/>
    <mergeCell ref="F40:F49"/>
    <mergeCell ref="G40:G49"/>
    <mergeCell ref="H40:H49"/>
    <mergeCell ref="I40:I49"/>
    <mergeCell ref="H50:H54"/>
    <mergeCell ref="I50:I54"/>
    <mergeCell ref="A55:A61"/>
    <mergeCell ref="C55:C61"/>
    <mergeCell ref="E55:E61"/>
    <mergeCell ref="F55:F61"/>
    <mergeCell ref="G55:G61"/>
    <mergeCell ref="H55:H61"/>
    <mergeCell ref="I55:I61"/>
    <mergeCell ref="A50:A54"/>
    <mergeCell ref="C50:C54"/>
    <mergeCell ref="E50:E54"/>
    <mergeCell ref="F50:F54"/>
    <mergeCell ref="G50:G54"/>
    <mergeCell ref="H62:H68"/>
    <mergeCell ref="I62:I68"/>
    <mergeCell ref="A69:A77"/>
    <mergeCell ref="C69:C77"/>
    <mergeCell ref="E69:E77"/>
    <mergeCell ref="F69:F77"/>
    <mergeCell ref="G69:G77"/>
    <mergeCell ref="H69:H77"/>
    <mergeCell ref="I69:I77"/>
    <mergeCell ref="A62:A68"/>
    <mergeCell ref="C62:C68"/>
    <mergeCell ref="E62:E68"/>
    <mergeCell ref="F62:F68"/>
    <mergeCell ref="G62:G68"/>
    <mergeCell ref="H78:H82"/>
    <mergeCell ref="I78:I82"/>
    <mergeCell ref="A83:A86"/>
    <mergeCell ref="C83:C86"/>
    <mergeCell ref="E83:E86"/>
    <mergeCell ref="F83:F86"/>
    <mergeCell ref="G83:G86"/>
    <mergeCell ref="H83:H86"/>
    <mergeCell ref="I83:I86"/>
    <mergeCell ref="A78:A82"/>
    <mergeCell ref="C78:C82"/>
    <mergeCell ref="E78:E82"/>
    <mergeCell ref="F78:F82"/>
    <mergeCell ref="G78:G82"/>
    <mergeCell ref="A87:A98"/>
    <mergeCell ref="E87:E98"/>
    <mergeCell ref="F87:F98"/>
    <mergeCell ref="G87:G98"/>
    <mergeCell ref="I87:I98"/>
    <mergeCell ref="H87:H98"/>
    <mergeCell ref="I111:I120"/>
    <mergeCell ref="A104:A110"/>
    <mergeCell ref="A111:A120"/>
    <mergeCell ref="E111:E120"/>
    <mergeCell ref="F111:F120"/>
    <mergeCell ref="G111:G120"/>
    <mergeCell ref="H111:H120"/>
    <mergeCell ref="E104:E110"/>
    <mergeCell ref="F104:F110"/>
    <mergeCell ref="G104:G110"/>
    <mergeCell ref="H104:H110"/>
  </mergeCells>
  <phoneticPr fontId="4" type="noConversion"/>
  <pageMargins left="0.7" right="0.7" top="0.75" bottom="0.75" header="0.3" footer="0.3"/>
  <pageSetup paperSize="9" scale="6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dfaadc31-7475-4a91-98ef-fffcde27e6f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12497F7C46E042A79687A10FA3EF69" ma:contentTypeVersion="13" ma:contentTypeDescription="Umožňuje vytvoriť nový dokument." ma:contentTypeScope="" ma:versionID="d624166167cd67238c84414849aac025">
  <xsd:schema xmlns:xsd="http://www.w3.org/2001/XMLSchema" xmlns:xs="http://www.w3.org/2001/XMLSchema" xmlns:p="http://schemas.microsoft.com/office/2006/metadata/properties" xmlns:ns2="dfaadc31-7475-4a91-98ef-fffcde27e6f9" xmlns:ns3="487212ed-a2a6-4086-959b-93d16c3d4e33" targetNamespace="http://schemas.microsoft.com/office/2006/metadata/properties" ma:root="true" ma:fieldsID="51e71c894b71e5469708d337c6a6ce7e" ns2:_="" ns3:_="">
    <xsd:import namespace="dfaadc31-7475-4a91-98ef-fffcde27e6f9"/>
    <xsd:import namespace="487212ed-a2a6-4086-959b-93d16c3d4e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aadc31-7475-4a91-98ef-fffcde27e6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20" nillable="true" ma:displayName="Stav odhlásenia" ma:internalName="Stav_x0020_odhl_x00e1_senia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7212ed-a2a6-4086-959b-93d16c3d4e3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1F9060B-5D14-4976-8801-6F3D8AABEAF1}">
  <ds:schemaRefs>
    <ds:schemaRef ds:uri="http://schemas.microsoft.com/office/2006/metadata/properties"/>
    <ds:schemaRef ds:uri="http://schemas.microsoft.com/office/infopath/2007/PartnerControls"/>
    <ds:schemaRef ds:uri="ed5b4cdf-112a-4ee4-a468-8a525088b9ce"/>
    <ds:schemaRef ds:uri="dfaadc31-7475-4a91-98ef-fffcde27e6f9"/>
  </ds:schemaRefs>
</ds:datastoreItem>
</file>

<file path=customXml/itemProps2.xml><?xml version="1.0" encoding="utf-8"?>
<ds:datastoreItem xmlns:ds="http://schemas.openxmlformats.org/officeDocument/2006/customXml" ds:itemID="{7D21B83D-6619-44D7-A714-F4B2F18EEC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5E0B76F-49DF-41C3-8364-D991A4DAF1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aadc31-7475-4a91-98ef-fffcde27e6f9"/>
    <ds:schemaRef ds:uri="487212ed-a2a6-4086-959b-93d16c3d4e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Debnárová Monika</dc:creator>
  <cp:keywords/>
  <dc:description/>
  <cp:lastModifiedBy>Mesiariková Ivana</cp:lastModifiedBy>
  <cp:revision/>
  <dcterms:created xsi:type="dcterms:W3CDTF">2015-06-05T18:19:34Z</dcterms:created>
  <dcterms:modified xsi:type="dcterms:W3CDTF">2022-04-01T09:49:53Z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0x010100DA12497F7C46E042A79687A10FA3EF69</vt:lpwstr>
  </property>
</Properties>
</file>